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\Trasparencia Gubernamental\Fracc 5 v Cheques Transparencia\2019 Transp Cheques\"/>
    </mc:Choice>
  </mc:AlternateContent>
  <xr:revisionPtr revIDLastSave="0" documentId="13_ncr:1_{3F746CA2-9D56-4B4F-8A64-1DAAF5B7302D}" xr6:coauthVersionLast="41" xr6:coauthVersionMax="41" xr10:uidLastSave="{00000000-0000-0000-0000-000000000000}"/>
  <bookViews>
    <workbookView xWindow="-60" yWindow="-60" windowWidth="20610" windowHeight="11040" xr2:uid="{282500F8-BEF9-48D4-BC5B-7B6E205121E9}"/>
  </bookViews>
  <sheets>
    <sheet name="2019" sheetId="1" r:id="rId1"/>
  </sheets>
  <definedNames>
    <definedName name="_xlnm.Print_Titles" localSheetId="0">'2019'!$1:$1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0" i="1" l="1"/>
</calcChain>
</file>

<file path=xl/sharedStrings.xml><?xml version="1.0" encoding="utf-8"?>
<sst xmlns="http://schemas.openxmlformats.org/spreadsheetml/2006/main" count="152" uniqueCount="66">
  <si>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</si>
  <si>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</si>
  <si>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</si>
  <si>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</si>
  <si>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</si>
  <si>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</si>
  <si>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</si>
  <si>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</si>
  <si>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</si>
  <si>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T</t>
  </si>
  <si>
    <t>Mario Alberto Carmona Ramírez</t>
  </si>
  <si>
    <t>Ch</t>
  </si>
  <si>
    <t>Cheque por pagar</t>
  </si>
  <si>
    <t>Transferencia</t>
  </si>
  <si>
    <t>Hugo Alfredo Villaseñor García</t>
  </si>
  <si>
    <t>Can</t>
  </si>
  <si>
    <t>JIRA</t>
  </si>
  <si>
    <t>SAT</t>
  </si>
  <si>
    <t xml:space="preserve">Banco Nacional de México SA </t>
  </si>
  <si>
    <t>Comisiones bancarías</t>
  </si>
  <si>
    <t>IMSS</t>
  </si>
  <si>
    <t>Eloy Fernando Carranza Montaño</t>
  </si>
  <si>
    <t>Gasolinera Autlán SA de CV</t>
  </si>
  <si>
    <t>Radiomovil Dipsa SA de CV</t>
  </si>
  <si>
    <t>Celular 383-7040</t>
  </si>
  <si>
    <t xml:space="preserve">Nómina </t>
  </si>
  <si>
    <t xml:space="preserve">1ra Quincena </t>
  </si>
  <si>
    <t>David Salvador Escandon Sandoval</t>
  </si>
  <si>
    <t>Adriana Marsella Cevallos Zacarias</t>
  </si>
  <si>
    <t>Reposición de fondo revolvente</t>
  </si>
  <si>
    <t>INBURSA</t>
  </si>
  <si>
    <t>CONTRATO 25843-4</t>
  </si>
  <si>
    <t>Traspaso a la cta. 5011122</t>
  </si>
  <si>
    <t>CUENTA 5058471</t>
  </si>
  <si>
    <t>BBVA BANCOMER</t>
  </si>
  <si>
    <t>CUENTA 0111804332</t>
  </si>
  <si>
    <t xml:space="preserve"> Cancelado</t>
  </si>
  <si>
    <t xml:space="preserve">BBVA Bancomer SA </t>
  </si>
  <si>
    <t>Comisiones Bancarias</t>
  </si>
  <si>
    <t>CUENTA 0112255243</t>
  </si>
  <si>
    <t>CUENTA 0111804499</t>
  </si>
  <si>
    <t>Teléfonos de México SAB de CV</t>
  </si>
  <si>
    <t>Pago de línea de teléfono 381-0844</t>
  </si>
  <si>
    <t>Ana Lucila Ramírez Gutiérrez</t>
  </si>
  <si>
    <t>Combustible mes de diciembre para actividades del POA 2019</t>
  </si>
  <si>
    <t>CUENTA 4211865</t>
  </si>
  <si>
    <t>JIRA/BX Cta 1122</t>
  </si>
  <si>
    <t xml:space="preserve">Traspaso entre cuentas de CitiBanamex de esta cuenta a la Cta.1122 como préstamo para solventar gastos de operación en tanto se recibe el recurso de SEMADET. </t>
  </si>
  <si>
    <t>Quercus Geosoluciones SA de CV</t>
  </si>
  <si>
    <t>s39</t>
  </si>
  <si>
    <t>FEBRERO</t>
  </si>
  <si>
    <t>CFE Suministrador de Servicios Básicos</t>
  </si>
  <si>
    <t>Energía eléctrica</t>
  </si>
  <si>
    <t>Renta de oficinas del mes de febrero</t>
  </si>
  <si>
    <t>Pago mensual IMSS Enero</t>
  </si>
  <si>
    <t>Retención de ISR Enero</t>
  </si>
  <si>
    <t>Traspaso de la cuenta 8471</t>
  </si>
  <si>
    <t>Ada Erika Figueroa Rodriguez</t>
  </si>
  <si>
    <t>Pago total de residuos e impresiones de cuadernillos didácticos</t>
  </si>
  <si>
    <t>Pago del 20% para la elaboración de materiales de difusión en el tema de manejo del fuego.</t>
  </si>
  <si>
    <t>Pago del 30% por cajas tipo voltyeo elaboradas en acero para ser adaptadas en vehículos tipo chasis marca Nissan modelo 2019.</t>
  </si>
  <si>
    <t>Pago del 30% por reparación de na báscula para camión, reparación de un tractor parca John Deere y reparación de composteadora marca tornado.</t>
  </si>
  <si>
    <t>CitiBanamex Cta.5011122</t>
  </si>
  <si>
    <t>Traspaso entre cuentas para pago de ISR por honorarios del mes de enero.</t>
  </si>
  <si>
    <t>Quercus soluciones SA de CV</t>
  </si>
  <si>
    <t>Pago final por informe del Cambio de uso de suelo (2018) en el Municipio de Zapotitlán de Vadillo en zona forestales y su línea base para orientar acciones de adaptación al cambio climpatico en el Municipio de Zapotitlán de Vadillo, Jlaisco paraRegión de JIRA.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</si>
</sst>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4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C83AE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164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44" fontId="6" fillId="0" borderId="1" xfId="1" applyFont="1" applyBorder="1" applyAlignment="1">
      <alignment vertical="center" wrapText="1"/>
    </xf>
    <xf numFmtId="165" fontId="4" fillId="0" borderId="0" xfId="0" applyNumberFormat="1" applyFont="1"/>
    <xf numFmtId="0" fontId="8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0" borderId="1" xfId="2" applyFont="1" applyBorder="1" applyAlignment="1">
      <alignment vertical="center" wrapText="1"/>
    </xf>
    <xf numFmtId="165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5" fontId="6" fillId="0" borderId="1" xfId="1" applyNumberFormat="1" applyFont="1" applyBorder="1"/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 shrinkToFit="1"/>
    </xf>
    <xf numFmtId="44" fontId="6" fillId="0" borderId="0" xfId="1" applyFont="1" applyAlignment="1">
      <alignment vertical="center" wrapText="1"/>
    </xf>
    <xf numFmtId="165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3" applyFont="1" applyBorder="1" applyAlignment="1">
      <alignment vertical="center" wrapText="1"/>
    </xf>
    <xf numFmtId="164" fontId="6" fillId="0" borderId="1" xfId="3" applyFont="1" applyBorder="1" applyAlignment="1">
      <alignment vertical="center" wrapText="1" shrinkToFit="1"/>
    </xf>
    <xf numFmtId="165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4">
    <cellStyle name="Moneda" xfId="1" builtinId="4"/>
    <cellStyle name="Normal" xfId="0" builtinId="0"/>
    <cellStyle name="Normal 2" xfId="2" xr:uid="{EFB91359-CEC8-4B86-86B4-C67E582FA804}"/>
    <cellStyle name="Normal 3" xfId="3" xr:uid="{A22DC529-0804-4A8D-BBB8-54BCFCE8A94A}"/>
  </cellStyles>
  <dxfs count="86">
    <dxf>
      <font>
        <color theme="0"/>
      </font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4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33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33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33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33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33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FE08-3EDE-4108-85E2-A390A5E24802}">
  <dimension ref="A1:H66"/>
  <sheetViews>
    <sheetView showGridLines="0" tabSelected="1" topLeftCell="A49" zoomScaleNormal="100" zoomScalePageLayoutView="70" workbookViewId="0">
      <selection activeCell="D70" sqref="D70"/>
    </sheetView>
  </sheetViews>
  <sheetFormatPr baseColWidth="10" defaultRowHeight="11.25" x14ac:dyDescent="0.2"/>
  <cols>
    <col min="1" max="1" width="8.5703125" style="3" customWidth="1"/>
    <col min="2" max="2" width="4.7109375" style="3" customWidth="1"/>
    <col min="3" max="3" width="2.7109375" style="3" customWidth="1"/>
    <col min="4" max="4" width="25.42578125" style="3" customWidth="1"/>
    <col min="5" max="5" width="36.7109375" style="3" customWidth="1"/>
    <col min="6" max="6" width="10.140625" style="3" customWidth="1"/>
    <col min="7" max="7" width="2.5703125" style="3" customWidth="1"/>
    <col min="8" max="8" width="11.140625" style="3" customWidth="1"/>
    <col min="9" max="16384" width="11.42578125" style="3"/>
  </cols>
  <sheetData>
    <row r="1" spans="1:8" ht="18.75" x14ac:dyDescent="0.3">
      <c r="A1" s="38" t="s">
        <v>50</v>
      </c>
      <c r="B1" s="38"/>
      <c r="C1" s="38"/>
      <c r="D1" s="38"/>
      <c r="E1" s="38"/>
      <c r="F1" s="38"/>
    </row>
    <row r="2" spans="1:8" x14ac:dyDescent="0.2">
      <c r="A2" s="1" t="s">
        <v>0</v>
      </c>
      <c r="B2" s="2"/>
      <c r="C2" s="2"/>
      <c r="D2" s="2"/>
      <c r="E2" s="2"/>
      <c r="F2" s="2"/>
    </row>
    <row r="3" spans="1:8" x14ac:dyDescent="0.2">
      <c r="A3" s="1" t="s">
        <v>1</v>
      </c>
      <c r="B3" s="4"/>
      <c r="C3" s="4"/>
      <c r="D3" s="4"/>
      <c r="E3" s="4"/>
      <c r="F3" s="4"/>
    </row>
    <row r="4" spans="1:8" x14ac:dyDescent="0.2">
      <c r="A4" s="5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5" t="s">
        <v>7</v>
      </c>
      <c r="G4" s="11" t="s">
        <v>8</v>
      </c>
    </row>
    <row r="5" spans="1:8" ht="10.5" customHeight="1" x14ac:dyDescent="0.2">
      <c r="A5" s="31">
        <v>43503</v>
      </c>
      <c r="B5" s="21">
        <v>524</v>
      </c>
      <c r="C5" s="34" t="s">
        <v>9</v>
      </c>
      <c r="D5" s="12" t="s">
        <v>51</v>
      </c>
      <c r="E5" s="13" t="s">
        <v>52</v>
      </c>
      <c r="F5" s="9">
        <v>1299</v>
      </c>
      <c r="G5" s="14" t="s">
        <v>11</v>
      </c>
      <c r="H5" s="15" t="s">
        <v>12</v>
      </c>
    </row>
    <row r="6" spans="1:8" x14ac:dyDescent="0.2">
      <c r="A6" s="31">
        <v>43503</v>
      </c>
      <c r="B6" s="21">
        <v>988</v>
      </c>
      <c r="C6" s="34" t="s">
        <v>9</v>
      </c>
      <c r="D6" s="12" t="s">
        <v>10</v>
      </c>
      <c r="E6" s="13" t="s">
        <v>53</v>
      </c>
      <c r="F6" s="9">
        <v>7032.37</v>
      </c>
      <c r="G6" s="16" t="s">
        <v>9</v>
      </c>
      <c r="H6" s="15" t="s">
        <v>13</v>
      </c>
    </row>
    <row r="7" spans="1:8" x14ac:dyDescent="0.2">
      <c r="A7" s="31">
        <v>43510</v>
      </c>
      <c r="B7" s="21">
        <v>253</v>
      </c>
      <c r="C7" s="34" t="s">
        <v>9</v>
      </c>
      <c r="D7" s="12" t="s">
        <v>20</v>
      </c>
      <c r="E7" s="13" t="s">
        <v>54</v>
      </c>
      <c r="F7" s="9">
        <v>22753.14</v>
      </c>
      <c r="G7" s="18" t="s">
        <v>15</v>
      </c>
      <c r="H7" s="15" t="s">
        <v>36</v>
      </c>
    </row>
    <row r="8" spans="1:8" x14ac:dyDescent="0.2">
      <c r="A8" s="31">
        <v>43510</v>
      </c>
      <c r="B8" s="21">
        <v>333</v>
      </c>
      <c r="C8" s="34" t="s">
        <v>9</v>
      </c>
      <c r="D8" s="17" t="s">
        <v>17</v>
      </c>
      <c r="E8" s="13" t="s">
        <v>55</v>
      </c>
      <c r="F8" s="9">
        <v>40753</v>
      </c>
      <c r="G8" s="10"/>
    </row>
    <row r="9" spans="1:8" x14ac:dyDescent="0.2">
      <c r="A9" s="31">
        <v>43510</v>
      </c>
      <c r="B9" s="21">
        <v>51</v>
      </c>
      <c r="C9" s="34" t="s">
        <v>9</v>
      </c>
      <c r="D9" s="12" t="s">
        <v>25</v>
      </c>
      <c r="E9" s="13" t="s">
        <v>26</v>
      </c>
      <c r="F9" s="9">
        <v>50308.6</v>
      </c>
      <c r="G9" s="10"/>
    </row>
    <row r="10" spans="1:8" x14ac:dyDescent="0.2">
      <c r="A10" s="31">
        <v>43510</v>
      </c>
      <c r="B10" s="21">
        <v>16</v>
      </c>
      <c r="C10" s="34" t="s">
        <v>9</v>
      </c>
      <c r="D10" s="12" t="s">
        <v>28</v>
      </c>
      <c r="E10" s="13" t="s">
        <v>26</v>
      </c>
      <c r="F10" s="9">
        <v>5675.6</v>
      </c>
      <c r="G10" s="10"/>
    </row>
    <row r="11" spans="1:8" x14ac:dyDescent="0.2">
      <c r="A11" s="31">
        <v>43510</v>
      </c>
      <c r="B11" s="21">
        <v>669</v>
      </c>
      <c r="C11" s="34" t="s">
        <v>9</v>
      </c>
      <c r="D11" s="12" t="s">
        <v>27</v>
      </c>
      <c r="E11" s="13" t="s">
        <v>26</v>
      </c>
      <c r="F11" s="9">
        <v>5926.6</v>
      </c>
      <c r="G11" s="19"/>
      <c r="H11" s="15"/>
    </row>
    <row r="12" spans="1:8" x14ac:dyDescent="0.2">
      <c r="A12" s="31">
        <v>43510</v>
      </c>
      <c r="B12" s="21">
        <v>985</v>
      </c>
      <c r="C12" s="34" t="s">
        <v>9</v>
      </c>
      <c r="D12" s="17" t="s">
        <v>21</v>
      </c>
      <c r="E12" s="13" t="s">
        <v>26</v>
      </c>
      <c r="F12" s="9">
        <v>6479.4</v>
      </c>
      <c r="G12" s="19"/>
      <c r="H12" s="15"/>
    </row>
    <row r="13" spans="1:8" x14ac:dyDescent="0.2">
      <c r="A13" s="31">
        <v>43510</v>
      </c>
      <c r="B13" s="21">
        <v>295</v>
      </c>
      <c r="C13" s="34" t="s">
        <v>9</v>
      </c>
      <c r="D13" s="12" t="s">
        <v>14</v>
      </c>
      <c r="E13" s="13" t="s">
        <v>26</v>
      </c>
      <c r="F13" s="9">
        <v>11661</v>
      </c>
      <c r="G13" s="19"/>
      <c r="H13" s="15"/>
    </row>
    <row r="14" spans="1:8" x14ac:dyDescent="0.2">
      <c r="A14" s="31">
        <v>43510</v>
      </c>
      <c r="B14" s="21"/>
      <c r="C14" s="34" t="s">
        <v>9</v>
      </c>
      <c r="D14" s="12" t="s">
        <v>23</v>
      </c>
      <c r="E14" s="8" t="s">
        <v>24</v>
      </c>
      <c r="F14" s="9">
        <v>399</v>
      </c>
      <c r="G14" s="19"/>
      <c r="H14" s="15"/>
    </row>
    <row r="15" spans="1:8" x14ac:dyDescent="0.2">
      <c r="A15" s="31">
        <v>43517</v>
      </c>
      <c r="B15" s="21"/>
      <c r="C15" s="34" t="s">
        <v>9</v>
      </c>
      <c r="D15" s="12" t="s">
        <v>18</v>
      </c>
      <c r="E15" s="13" t="s">
        <v>19</v>
      </c>
      <c r="F15" s="9">
        <v>568.4</v>
      </c>
      <c r="G15" s="19"/>
      <c r="H15" s="15"/>
    </row>
    <row r="16" spans="1:8" ht="22.5" x14ac:dyDescent="0.2">
      <c r="A16" s="31">
        <v>43518</v>
      </c>
      <c r="B16" s="21"/>
      <c r="C16" s="34" t="s">
        <v>9</v>
      </c>
      <c r="D16" s="12" t="s">
        <v>57</v>
      </c>
      <c r="E16" s="13" t="s">
        <v>58</v>
      </c>
      <c r="F16" s="9">
        <v>23359.75</v>
      </c>
      <c r="G16" s="19"/>
      <c r="H16" s="15"/>
    </row>
    <row r="17" spans="1:8" x14ac:dyDescent="0.2">
      <c r="A17" s="31">
        <v>43522</v>
      </c>
      <c r="B17" s="21">
        <v>747</v>
      </c>
      <c r="C17" s="34" t="s">
        <v>11</v>
      </c>
      <c r="D17" s="12" t="s">
        <v>43</v>
      </c>
      <c r="E17" s="13" t="s">
        <v>29</v>
      </c>
      <c r="F17" s="9">
        <v>3715.88</v>
      </c>
      <c r="G17" s="19"/>
      <c r="H17" s="15"/>
    </row>
    <row r="18" spans="1:8" x14ac:dyDescent="0.2">
      <c r="A18" s="31">
        <v>43524</v>
      </c>
      <c r="B18" s="21">
        <v>28</v>
      </c>
      <c r="C18" s="34" t="s">
        <v>9</v>
      </c>
      <c r="D18" s="12" t="s">
        <v>25</v>
      </c>
      <c r="E18" s="13" t="s">
        <v>26</v>
      </c>
      <c r="F18" s="9">
        <v>43496.6</v>
      </c>
      <c r="G18" s="19"/>
      <c r="H18" s="15"/>
    </row>
    <row r="19" spans="1:8" ht="12" customHeight="1" x14ac:dyDescent="0.2">
      <c r="A19" s="31">
        <v>43524</v>
      </c>
      <c r="B19" s="21">
        <v>70</v>
      </c>
      <c r="C19" s="34" t="s">
        <v>9</v>
      </c>
      <c r="D19" s="12" t="s">
        <v>14</v>
      </c>
      <c r="E19" s="13" t="s">
        <v>26</v>
      </c>
      <c r="F19" s="9">
        <v>10106.799999999999</v>
      </c>
      <c r="G19" s="19"/>
      <c r="H19" s="15"/>
    </row>
    <row r="20" spans="1:8" ht="11.25" customHeight="1" x14ac:dyDescent="0.2">
      <c r="A20" s="31">
        <v>43524</v>
      </c>
      <c r="B20" s="21">
        <v>51</v>
      </c>
      <c r="C20" s="34" t="s">
        <v>9</v>
      </c>
      <c r="D20" s="17" t="s">
        <v>21</v>
      </c>
      <c r="E20" s="13" t="s">
        <v>26</v>
      </c>
      <c r="F20" s="9">
        <v>5616</v>
      </c>
      <c r="G20" s="19"/>
      <c r="H20" s="15"/>
    </row>
    <row r="21" spans="1:8" x14ac:dyDescent="0.2">
      <c r="A21" s="31">
        <v>43524</v>
      </c>
      <c r="B21" s="21">
        <v>37</v>
      </c>
      <c r="C21" s="34" t="s">
        <v>9</v>
      </c>
      <c r="D21" s="12" t="s">
        <v>27</v>
      </c>
      <c r="E21" s="13" t="s">
        <v>26</v>
      </c>
      <c r="F21" s="9">
        <v>5137</v>
      </c>
      <c r="G21" s="19"/>
      <c r="H21" s="15"/>
    </row>
    <row r="22" spans="1:8" x14ac:dyDescent="0.2">
      <c r="A22" s="31">
        <v>43524</v>
      </c>
      <c r="B22" s="21">
        <v>34</v>
      </c>
      <c r="C22" s="34" t="s">
        <v>9</v>
      </c>
      <c r="D22" s="12" t="s">
        <v>28</v>
      </c>
      <c r="E22" s="13" t="s">
        <v>26</v>
      </c>
      <c r="F22" s="9">
        <v>4919.3999999999996</v>
      </c>
      <c r="G22" s="19"/>
      <c r="H22" s="15"/>
    </row>
    <row r="23" spans="1:8" x14ac:dyDescent="0.2">
      <c r="A23" s="31">
        <v>43524</v>
      </c>
      <c r="B23" s="21">
        <v>869</v>
      </c>
      <c r="C23" s="34" t="s">
        <v>9</v>
      </c>
      <c r="D23" s="12" t="s">
        <v>41</v>
      </c>
      <c r="E23" s="13" t="s">
        <v>42</v>
      </c>
      <c r="F23" s="9">
        <v>399</v>
      </c>
      <c r="G23" s="19"/>
      <c r="H23" s="15"/>
    </row>
    <row r="24" spans="1:8" ht="22.5" x14ac:dyDescent="0.2">
      <c r="A24" s="31">
        <v>43524</v>
      </c>
      <c r="B24" s="21">
        <v>381</v>
      </c>
      <c r="C24" s="34" t="s">
        <v>9</v>
      </c>
      <c r="D24" s="12" t="s">
        <v>22</v>
      </c>
      <c r="E24" s="13" t="s">
        <v>44</v>
      </c>
      <c r="F24" s="9">
        <v>11269.35</v>
      </c>
      <c r="G24" s="19"/>
      <c r="H24" s="15"/>
    </row>
    <row r="25" spans="1:8" x14ac:dyDescent="0.2">
      <c r="G25" s="19"/>
      <c r="H25" s="15"/>
    </row>
    <row r="26" spans="1:8" x14ac:dyDescent="0.2">
      <c r="G26" s="19"/>
      <c r="H26" s="15"/>
    </row>
    <row r="27" spans="1:8" x14ac:dyDescent="0.2">
      <c r="A27" s="1" t="s">
        <v>0</v>
      </c>
      <c r="B27" s="2"/>
      <c r="C27" s="2"/>
      <c r="D27" s="2"/>
      <c r="E27" s="2"/>
      <c r="F27" s="2"/>
      <c r="G27" s="19"/>
      <c r="H27" s="15"/>
    </row>
    <row r="28" spans="1:8" x14ac:dyDescent="0.2">
      <c r="A28" s="1" t="s">
        <v>45</v>
      </c>
      <c r="B28" s="4"/>
      <c r="C28" s="4"/>
      <c r="D28" s="4"/>
      <c r="E28" s="4"/>
      <c r="F28" s="4"/>
      <c r="G28" s="19"/>
      <c r="H28" s="15"/>
    </row>
    <row r="29" spans="1:8" x14ac:dyDescent="0.2">
      <c r="A29" s="5" t="s">
        <v>2</v>
      </c>
      <c r="B29" s="5" t="s">
        <v>3</v>
      </c>
      <c r="C29" s="6" t="s">
        <v>4</v>
      </c>
      <c r="D29" s="5" t="s">
        <v>6</v>
      </c>
      <c r="E29" s="5" t="s">
        <v>7</v>
      </c>
      <c r="F29" s="5" t="s">
        <v>7</v>
      </c>
      <c r="G29" s="19"/>
      <c r="H29" s="15"/>
    </row>
    <row r="30" spans="1:8" ht="45" x14ac:dyDescent="0.2">
      <c r="A30" s="31">
        <v>43523</v>
      </c>
      <c r="B30" s="32">
        <v>321</v>
      </c>
      <c r="C30" s="16" t="s">
        <v>9</v>
      </c>
      <c r="D30" s="12" t="s">
        <v>46</v>
      </c>
      <c r="E30" s="13" t="s">
        <v>47</v>
      </c>
      <c r="F30" s="9">
        <v>190000</v>
      </c>
    </row>
    <row r="31" spans="1:8" x14ac:dyDescent="0.2">
      <c r="A31" s="24"/>
      <c r="B31" s="33"/>
      <c r="C31" s="19"/>
      <c r="D31" s="25"/>
      <c r="E31" s="26"/>
      <c r="F31" s="27"/>
      <c r="G31" s="30"/>
      <c r="H31" s="15"/>
    </row>
    <row r="32" spans="1:8" x14ac:dyDescent="0.2">
      <c r="A32" s="24"/>
      <c r="B32" s="33"/>
      <c r="C32" s="19"/>
      <c r="D32" s="25"/>
      <c r="E32" s="26"/>
      <c r="F32" s="27"/>
      <c r="G32" s="30"/>
      <c r="H32" s="15"/>
    </row>
    <row r="33" spans="1:8" x14ac:dyDescent="0.2">
      <c r="A33" s="1" t="s">
        <v>0</v>
      </c>
      <c r="B33" s="2"/>
      <c r="C33" s="2"/>
      <c r="D33" s="2"/>
      <c r="E33" s="2"/>
      <c r="F33" s="2"/>
      <c r="G33" s="30"/>
      <c r="H33" s="15"/>
    </row>
    <row r="34" spans="1:8" x14ac:dyDescent="0.2">
      <c r="A34" s="1" t="s">
        <v>33</v>
      </c>
      <c r="B34" s="4"/>
      <c r="C34" s="4"/>
      <c r="D34" s="4"/>
      <c r="E34" s="4"/>
      <c r="F34" s="4"/>
      <c r="G34" s="19"/>
      <c r="H34" s="15"/>
    </row>
    <row r="35" spans="1:8" x14ac:dyDescent="0.2">
      <c r="A35" s="5" t="s">
        <v>2</v>
      </c>
      <c r="B35" s="5" t="s">
        <v>3</v>
      </c>
      <c r="C35" s="6" t="s">
        <v>4</v>
      </c>
      <c r="D35" s="5" t="s">
        <v>6</v>
      </c>
      <c r="E35" s="5" t="s">
        <v>7</v>
      </c>
      <c r="F35" s="5" t="s">
        <v>7</v>
      </c>
    </row>
    <row r="36" spans="1:8" ht="22.5" x14ac:dyDescent="0.2">
      <c r="A36" s="7">
        <v>43507</v>
      </c>
      <c r="B36" s="21">
        <v>852</v>
      </c>
      <c r="C36" s="16" t="s">
        <v>9</v>
      </c>
      <c r="D36" s="12" t="s">
        <v>57</v>
      </c>
      <c r="E36" s="13" t="s">
        <v>59</v>
      </c>
      <c r="F36" s="9">
        <v>14598.32</v>
      </c>
      <c r="G36" s="11"/>
    </row>
    <row r="37" spans="1:8" x14ac:dyDescent="0.2">
      <c r="A37" s="7">
        <v>43510</v>
      </c>
      <c r="B37" s="21">
        <v>825</v>
      </c>
      <c r="C37" s="16" t="s">
        <v>9</v>
      </c>
      <c r="D37" s="35" t="s">
        <v>16</v>
      </c>
      <c r="E37" s="36" t="s">
        <v>56</v>
      </c>
      <c r="F37" s="9">
        <v>3443</v>
      </c>
      <c r="G37" s="30"/>
      <c r="H37" s="15"/>
    </row>
    <row r="38" spans="1:8" ht="9.75" customHeight="1" x14ac:dyDescent="0.2">
      <c r="A38" s="29"/>
      <c r="B38" s="20"/>
      <c r="C38" s="19"/>
      <c r="D38" s="20"/>
      <c r="E38" s="20"/>
      <c r="F38" s="28"/>
      <c r="G38" s="19"/>
      <c r="H38" s="15"/>
    </row>
    <row r="39" spans="1:8" x14ac:dyDescent="0.2">
      <c r="A39" s="24"/>
      <c r="B39" s="19"/>
      <c r="C39" s="19"/>
      <c r="D39" s="25"/>
      <c r="E39" s="26"/>
      <c r="F39" s="27"/>
      <c r="G39" s="37"/>
      <c r="H39" s="15"/>
    </row>
    <row r="40" spans="1:8" x14ac:dyDescent="0.2">
      <c r="A40" s="1" t="s">
        <v>34</v>
      </c>
      <c r="B40" s="2"/>
      <c r="C40" s="2"/>
      <c r="D40" s="2"/>
      <c r="E40" s="2"/>
      <c r="F40" s="2"/>
      <c r="G40" s="19"/>
      <c r="H40" s="15"/>
    </row>
    <row r="41" spans="1:8" x14ac:dyDescent="0.2">
      <c r="A41" s="1" t="s">
        <v>40</v>
      </c>
      <c r="B41" s="4"/>
      <c r="C41" s="4"/>
      <c r="D41" s="4"/>
      <c r="E41" s="4"/>
      <c r="F41" s="4"/>
    </row>
    <row r="42" spans="1:8" x14ac:dyDescent="0.2">
      <c r="A42" s="5" t="s">
        <v>2</v>
      </c>
      <c r="B42" s="5" t="s">
        <v>3</v>
      </c>
      <c r="C42" s="6" t="s">
        <v>4</v>
      </c>
      <c r="D42" s="5" t="s">
        <v>6</v>
      </c>
      <c r="E42" s="5" t="s">
        <v>7</v>
      </c>
      <c r="F42" s="5" t="s">
        <v>7</v>
      </c>
    </row>
    <row r="43" spans="1:8" ht="33.75" x14ac:dyDescent="0.2">
      <c r="A43" s="7">
        <v>43515</v>
      </c>
      <c r="B43" s="21">
        <v>730</v>
      </c>
      <c r="C43" s="16" t="s">
        <v>9</v>
      </c>
      <c r="D43" s="12" t="s">
        <v>48</v>
      </c>
      <c r="E43" s="13" t="s">
        <v>60</v>
      </c>
      <c r="F43" s="9">
        <v>72659.42</v>
      </c>
    </row>
    <row r="44" spans="1:8" ht="33.75" x14ac:dyDescent="0.2">
      <c r="A44" s="7">
        <v>43515</v>
      </c>
      <c r="B44" s="21">
        <v>670</v>
      </c>
      <c r="C44" s="16" t="s">
        <v>9</v>
      </c>
      <c r="D44" s="12" t="s">
        <v>48</v>
      </c>
      <c r="E44" s="13" t="s">
        <v>61</v>
      </c>
      <c r="F44" s="9">
        <v>64859.6</v>
      </c>
    </row>
    <row r="45" spans="1:8" x14ac:dyDescent="0.2">
      <c r="A45" s="29"/>
      <c r="B45" s="20"/>
      <c r="C45" s="19"/>
      <c r="D45" s="20"/>
      <c r="E45" s="20"/>
      <c r="F45" s="28"/>
      <c r="G45" s="11"/>
    </row>
    <row r="46" spans="1:8" x14ac:dyDescent="0.2">
      <c r="A46" s="24"/>
      <c r="B46" s="33"/>
      <c r="C46" s="19"/>
      <c r="D46" s="25"/>
      <c r="E46" s="26"/>
      <c r="F46" s="27"/>
      <c r="G46" s="11"/>
    </row>
    <row r="47" spans="1:8" x14ac:dyDescent="0.2">
      <c r="A47" s="24"/>
      <c r="B47" s="33"/>
      <c r="C47" s="19"/>
      <c r="D47" s="25"/>
      <c r="E47" s="26"/>
      <c r="F47" s="27"/>
      <c r="G47" s="11"/>
    </row>
    <row r="48" spans="1:8" x14ac:dyDescent="0.2">
      <c r="A48" s="24"/>
      <c r="B48" s="33"/>
      <c r="C48" s="19"/>
      <c r="D48" s="25"/>
      <c r="E48" s="26"/>
      <c r="F48" s="27"/>
      <c r="G48" s="11"/>
    </row>
    <row r="49" spans="1:8" x14ac:dyDescent="0.2">
      <c r="A49" s="24"/>
      <c r="B49" s="33"/>
      <c r="C49" s="19"/>
      <c r="D49" s="25"/>
      <c r="E49" s="26"/>
      <c r="F49" s="27"/>
      <c r="G49" s="11"/>
    </row>
    <row r="50" spans="1:8" x14ac:dyDescent="0.2">
      <c r="A50" s="1" t="s">
        <v>34</v>
      </c>
      <c r="B50" s="2"/>
      <c r="C50" s="2"/>
      <c r="D50" s="2"/>
      <c r="E50" s="2"/>
      <c r="F50" s="2"/>
      <c r="G50" s="11"/>
    </row>
    <row r="51" spans="1:8" x14ac:dyDescent="0.2">
      <c r="A51" s="1" t="s">
        <v>39</v>
      </c>
      <c r="B51" s="4"/>
      <c r="C51" s="4"/>
      <c r="D51" s="4"/>
      <c r="E51" s="4"/>
      <c r="F51" s="4"/>
      <c r="G51" s="30"/>
      <c r="H51" s="15"/>
    </row>
    <row r="52" spans="1:8" x14ac:dyDescent="0.2">
      <c r="A52" s="5" t="s">
        <v>2</v>
      </c>
      <c r="B52" s="5" t="s">
        <v>3</v>
      </c>
      <c r="C52" s="6" t="s">
        <v>4</v>
      </c>
      <c r="D52" s="5" t="s">
        <v>6</v>
      </c>
      <c r="E52" s="5" t="s">
        <v>7</v>
      </c>
      <c r="F52" s="5" t="s">
        <v>7</v>
      </c>
      <c r="G52" s="30"/>
      <c r="H52" s="15"/>
    </row>
    <row r="53" spans="1:8" ht="22.5" x14ac:dyDescent="0.2">
      <c r="A53" s="7">
        <v>43510</v>
      </c>
      <c r="B53" s="21">
        <v>228</v>
      </c>
      <c r="C53" s="16" t="s">
        <v>9</v>
      </c>
      <c r="D53" s="12" t="s">
        <v>62</v>
      </c>
      <c r="E53" s="13" t="s">
        <v>63</v>
      </c>
      <c r="F53" s="9">
        <v>3668.49</v>
      </c>
      <c r="G53" s="30"/>
      <c r="H53" s="15"/>
    </row>
    <row r="54" spans="1:8" ht="67.5" x14ac:dyDescent="0.2">
      <c r="A54" s="7">
        <v>43523</v>
      </c>
      <c r="B54" s="21">
        <v>118</v>
      </c>
      <c r="C54" s="16" t="s">
        <v>9</v>
      </c>
      <c r="D54" s="12" t="s">
        <v>64</v>
      </c>
      <c r="E54" s="13" t="s">
        <v>65</v>
      </c>
      <c r="F54" s="9">
        <v>78000.06</v>
      </c>
    </row>
    <row r="55" spans="1:8" x14ac:dyDescent="0.2">
      <c r="A55" s="24"/>
      <c r="B55" s="33"/>
      <c r="C55" s="19"/>
      <c r="D55" s="25"/>
      <c r="E55" s="26"/>
      <c r="F55" s="27"/>
    </row>
    <row r="56" spans="1:8" x14ac:dyDescent="0.2">
      <c r="A56" s="24"/>
      <c r="B56" s="33"/>
      <c r="C56" s="19"/>
      <c r="D56" s="25"/>
      <c r="E56" s="26"/>
      <c r="F56" s="27"/>
      <c r="G56" s="11"/>
    </row>
    <row r="57" spans="1:8" x14ac:dyDescent="0.2">
      <c r="A57" s="1" t="s">
        <v>34</v>
      </c>
      <c r="B57" s="2"/>
      <c r="C57" s="2"/>
      <c r="D57" s="2"/>
      <c r="E57" s="2"/>
      <c r="F57" s="2"/>
      <c r="G57" s="11"/>
    </row>
    <row r="58" spans="1:8" x14ac:dyDescent="0.2">
      <c r="A58" s="1" t="s">
        <v>35</v>
      </c>
      <c r="B58" s="4"/>
      <c r="C58" s="4"/>
      <c r="D58" s="4"/>
      <c r="E58" s="4"/>
      <c r="F58" s="4"/>
      <c r="G58" s="11"/>
    </row>
    <row r="59" spans="1:8" x14ac:dyDescent="0.2">
      <c r="A59" s="5" t="s">
        <v>2</v>
      </c>
      <c r="B59" s="5" t="s">
        <v>3</v>
      </c>
      <c r="C59" s="6" t="s">
        <v>4</v>
      </c>
      <c r="D59" s="5" t="s">
        <v>6</v>
      </c>
      <c r="E59" s="5" t="s">
        <v>7</v>
      </c>
      <c r="F59" s="5" t="s">
        <v>7</v>
      </c>
      <c r="G59" s="11"/>
    </row>
    <row r="60" spans="1:8" x14ac:dyDescent="0.2">
      <c r="A60" s="7">
        <v>43503</v>
      </c>
      <c r="B60" s="21" t="s">
        <v>49</v>
      </c>
      <c r="C60" s="16" t="s">
        <v>9</v>
      </c>
      <c r="D60" s="12" t="s">
        <v>37</v>
      </c>
      <c r="E60" s="13" t="s">
        <v>38</v>
      </c>
      <c r="F60" s="9">
        <f>450+10+73.6</f>
        <v>533.6</v>
      </c>
      <c r="G60" s="11"/>
    </row>
    <row r="61" spans="1:8" x14ac:dyDescent="0.2">
      <c r="A61" s="24"/>
      <c r="B61" s="33"/>
      <c r="C61" s="19"/>
      <c r="D61" s="25"/>
      <c r="E61" s="26"/>
      <c r="F61" s="27"/>
      <c r="G61" s="19"/>
      <c r="H61" s="15"/>
    </row>
    <row r="62" spans="1:8" x14ac:dyDescent="0.2">
      <c r="A62" s="24"/>
      <c r="B62" s="33"/>
      <c r="C62" s="19"/>
      <c r="D62" s="25"/>
      <c r="E62" s="26"/>
      <c r="F62" s="27"/>
      <c r="G62" s="19"/>
      <c r="H62" s="15"/>
    </row>
    <row r="63" spans="1:8" x14ac:dyDescent="0.2">
      <c r="A63" s="1" t="s">
        <v>30</v>
      </c>
      <c r="B63" s="2"/>
      <c r="C63" s="2"/>
      <c r="D63" s="2"/>
      <c r="E63" s="2"/>
      <c r="F63" s="2"/>
      <c r="G63" s="11"/>
    </row>
    <row r="64" spans="1:8" x14ac:dyDescent="0.2">
      <c r="A64" s="1" t="s">
        <v>31</v>
      </c>
      <c r="B64" s="4"/>
      <c r="C64" s="4"/>
      <c r="D64" s="4"/>
      <c r="E64" s="4"/>
      <c r="F64" s="4"/>
      <c r="G64" s="11"/>
    </row>
    <row r="65" spans="1:8" x14ac:dyDescent="0.2">
      <c r="A65" s="5" t="s">
        <v>2</v>
      </c>
      <c r="B65" s="5" t="s">
        <v>3</v>
      </c>
      <c r="C65" s="6" t="s">
        <v>4</v>
      </c>
      <c r="D65" s="5" t="s">
        <v>6</v>
      </c>
      <c r="E65" s="5" t="s">
        <v>7</v>
      </c>
      <c r="F65" s="5" t="s">
        <v>7</v>
      </c>
      <c r="G65" s="19"/>
      <c r="H65" s="15"/>
    </row>
    <row r="66" spans="1:8" x14ac:dyDescent="0.2">
      <c r="A66" s="7">
        <v>43509</v>
      </c>
      <c r="B66" s="22"/>
      <c r="C66" s="16" t="s">
        <v>9</v>
      </c>
      <c r="D66" s="22" t="s">
        <v>16</v>
      </c>
      <c r="E66" s="22" t="s">
        <v>32</v>
      </c>
      <c r="F66" s="23">
        <v>631874.02</v>
      </c>
      <c r="G66" s="19"/>
      <c r="H66" s="15"/>
    </row>
  </sheetData>
  <mergeCells count="1">
    <mergeCell ref="A1:F1"/>
  </mergeCells>
  <conditionalFormatting sqref="C14 C11">
    <cfRule type="cellIs" dxfId="85" priority="243" operator="equal">
      <formula>$J$10</formula>
    </cfRule>
    <cfRule type="cellIs" dxfId="84" priority="244" operator="equal">
      <formula>$J$7</formula>
    </cfRule>
    <cfRule type="cellIs" dxfId="83" priority="245" operator="equal">
      <formula>$J$8</formula>
    </cfRule>
    <cfRule type="cellIs" dxfId="82" priority="246" operator="equal">
      <formula>$J$9</formula>
    </cfRule>
  </conditionalFormatting>
  <conditionalFormatting sqref="C7:C8 C11">
    <cfRule type="cellIs" dxfId="81" priority="235" operator="equal">
      <formula>$J$10</formula>
    </cfRule>
    <cfRule type="cellIs" dxfId="80" priority="236" operator="equal">
      <formula>$J$7</formula>
    </cfRule>
    <cfRule type="cellIs" dxfId="79" priority="237" operator="equal">
      <formula>$J$8</formula>
    </cfRule>
    <cfRule type="cellIs" dxfId="78" priority="238" operator="equal">
      <formula>$J$9</formula>
    </cfRule>
  </conditionalFormatting>
  <conditionalFormatting sqref="C7:C8 C11">
    <cfRule type="cellIs" dxfId="77" priority="231" operator="equal">
      <formula>$J$10</formula>
    </cfRule>
    <cfRule type="cellIs" dxfId="76" priority="232" operator="equal">
      <formula>$J$7</formula>
    </cfRule>
    <cfRule type="cellIs" dxfId="75" priority="233" operator="equal">
      <formula>$J$8</formula>
    </cfRule>
    <cfRule type="cellIs" dxfId="74" priority="234" operator="equal">
      <formula>$J$9</formula>
    </cfRule>
  </conditionalFormatting>
  <conditionalFormatting sqref="C12:C13">
    <cfRule type="cellIs" dxfId="73" priority="227" operator="equal">
      <formula>$J$10</formula>
    </cfRule>
    <cfRule type="cellIs" dxfId="72" priority="228" operator="equal">
      <formula>$J$7</formula>
    </cfRule>
    <cfRule type="cellIs" dxfId="71" priority="229" operator="equal">
      <formula>$J$8</formula>
    </cfRule>
    <cfRule type="cellIs" dxfId="70" priority="230" operator="equal">
      <formula>$J$9</formula>
    </cfRule>
  </conditionalFormatting>
  <conditionalFormatting sqref="C12:C13">
    <cfRule type="cellIs" dxfId="69" priority="223" operator="equal">
      <formula>$J$10</formula>
    </cfRule>
    <cfRule type="cellIs" dxfId="68" priority="224" operator="equal">
      <formula>$J$7</formula>
    </cfRule>
    <cfRule type="cellIs" dxfId="67" priority="225" operator="equal">
      <formula>$J$8</formula>
    </cfRule>
    <cfRule type="cellIs" dxfId="66" priority="226" operator="equal">
      <formula>$J$9</formula>
    </cfRule>
  </conditionalFormatting>
  <conditionalFormatting sqref="C8">
    <cfRule type="cellIs" dxfId="65" priority="219" operator="equal">
      <formula>$J$10</formula>
    </cfRule>
    <cfRule type="cellIs" dxfId="64" priority="220" operator="equal">
      <formula>$J$7</formula>
    </cfRule>
    <cfRule type="cellIs" dxfId="63" priority="221" operator="equal">
      <formula>$J$8</formula>
    </cfRule>
    <cfRule type="cellIs" dxfId="62" priority="222" operator="equal">
      <formula>$J$9</formula>
    </cfRule>
  </conditionalFormatting>
  <conditionalFormatting sqref="C7:C8 C11">
    <cfRule type="cellIs" dxfId="61" priority="215" operator="equal">
      <formula>$J$10</formula>
    </cfRule>
    <cfRule type="cellIs" dxfId="60" priority="216" operator="equal">
      <formula>$J$7</formula>
    </cfRule>
    <cfRule type="cellIs" dxfId="59" priority="217" operator="equal">
      <formula>$J$8</formula>
    </cfRule>
    <cfRule type="cellIs" dxfId="58" priority="218" operator="equal">
      <formula>$J$9</formula>
    </cfRule>
  </conditionalFormatting>
  <conditionalFormatting sqref="C8">
    <cfRule type="cellIs" dxfId="57" priority="211" operator="equal">
      <formula>$J$10</formula>
    </cfRule>
    <cfRule type="cellIs" dxfId="56" priority="212" operator="equal">
      <formula>$J$7</formula>
    </cfRule>
    <cfRule type="cellIs" dxfId="55" priority="213" operator="equal">
      <formula>$J$8</formula>
    </cfRule>
    <cfRule type="cellIs" dxfId="54" priority="214" operator="equal">
      <formula>$J$9</formula>
    </cfRule>
  </conditionalFormatting>
  <conditionalFormatting sqref="C22:C24 C5:C15 C17:C20">
    <cfRule type="cellIs" dxfId="53" priority="239" operator="equal">
      <formula>$J$10</formula>
    </cfRule>
    <cfRule type="cellIs" dxfId="52" priority="240" operator="equal">
      <formula>$J$7</formula>
    </cfRule>
    <cfRule type="cellIs" dxfId="51" priority="241" operator="equal">
      <formula>$J$8</formula>
    </cfRule>
    <cfRule type="cellIs" dxfId="50" priority="242" operator="equal">
      <formula>$J$9</formula>
    </cfRule>
  </conditionalFormatting>
  <conditionalFormatting sqref="C9:C10">
    <cfRule type="cellIs" dxfId="49" priority="207" operator="equal">
      <formula>$J$10</formula>
    </cfRule>
    <cfRule type="cellIs" dxfId="48" priority="208" operator="equal">
      <formula>$J$7</formula>
    </cfRule>
    <cfRule type="cellIs" dxfId="47" priority="209" operator="equal">
      <formula>$J$8</formula>
    </cfRule>
    <cfRule type="cellIs" dxfId="46" priority="210" operator="equal">
      <formula>$J$9</formula>
    </cfRule>
  </conditionalFormatting>
  <conditionalFormatting sqref="C12:C13 C9">
    <cfRule type="cellIs" dxfId="45" priority="203" operator="equal">
      <formula>$J$10</formula>
    </cfRule>
    <cfRule type="cellIs" dxfId="44" priority="204" operator="equal">
      <formula>$J$7</formula>
    </cfRule>
    <cfRule type="cellIs" dxfId="43" priority="205" operator="equal">
      <formula>$J$8</formula>
    </cfRule>
    <cfRule type="cellIs" dxfId="42" priority="206" operator="equal">
      <formula>$J$9</formula>
    </cfRule>
  </conditionalFormatting>
  <conditionalFormatting sqref="C6 C9">
    <cfRule type="cellIs" dxfId="41" priority="199" operator="equal">
      <formula>$J$10</formula>
    </cfRule>
    <cfRule type="cellIs" dxfId="40" priority="200" operator="equal">
      <formula>$J$7</formula>
    </cfRule>
    <cfRule type="cellIs" dxfId="39" priority="201" operator="equal">
      <formula>$J$8</formula>
    </cfRule>
    <cfRule type="cellIs" dxfId="38" priority="202" operator="equal">
      <formula>$J$9</formula>
    </cfRule>
  </conditionalFormatting>
  <conditionalFormatting sqref="C6 C9">
    <cfRule type="cellIs" dxfId="37" priority="195" operator="equal">
      <formula>$J$10</formula>
    </cfRule>
    <cfRule type="cellIs" dxfId="36" priority="196" operator="equal">
      <formula>$J$7</formula>
    </cfRule>
    <cfRule type="cellIs" dxfId="35" priority="197" operator="equal">
      <formula>$J$8</formula>
    </cfRule>
    <cfRule type="cellIs" dxfId="34" priority="198" operator="equal">
      <formula>$J$9</formula>
    </cfRule>
  </conditionalFormatting>
  <conditionalFormatting sqref="C10:C11">
    <cfRule type="cellIs" dxfId="33" priority="191" operator="equal">
      <formula>$J$10</formula>
    </cfRule>
    <cfRule type="cellIs" dxfId="32" priority="192" operator="equal">
      <formula>$J$7</formula>
    </cfRule>
    <cfRule type="cellIs" dxfId="31" priority="193" operator="equal">
      <formula>$J$8</formula>
    </cfRule>
    <cfRule type="cellIs" dxfId="30" priority="194" operator="equal">
      <formula>$J$9</formula>
    </cfRule>
  </conditionalFormatting>
  <conditionalFormatting sqref="C10:C11">
    <cfRule type="cellIs" dxfId="29" priority="187" operator="equal">
      <formula>$J$10</formula>
    </cfRule>
    <cfRule type="cellIs" dxfId="28" priority="188" operator="equal">
      <formula>$J$7</formula>
    </cfRule>
    <cfRule type="cellIs" dxfId="27" priority="189" operator="equal">
      <formula>$J$8</formula>
    </cfRule>
    <cfRule type="cellIs" dxfId="26" priority="190" operator="equal">
      <formula>$J$9</formula>
    </cfRule>
  </conditionalFormatting>
  <conditionalFormatting sqref="C6 C9">
    <cfRule type="cellIs" dxfId="25" priority="179" operator="equal">
      <formula>$J$10</formula>
    </cfRule>
    <cfRule type="cellIs" dxfId="24" priority="180" operator="equal">
      <formula>$J$7</formula>
    </cfRule>
    <cfRule type="cellIs" dxfId="23" priority="181" operator="equal">
      <formula>$J$8</formula>
    </cfRule>
    <cfRule type="cellIs" dxfId="22" priority="182" operator="equal">
      <formula>$J$9</formula>
    </cfRule>
  </conditionalFormatting>
  <conditionalFormatting sqref="C7:C8">
    <cfRule type="cellIs" dxfId="21" priority="171" operator="equal">
      <formula>$J$10</formula>
    </cfRule>
    <cfRule type="cellIs" dxfId="20" priority="172" operator="equal">
      <formula>$J$7</formula>
    </cfRule>
    <cfRule type="cellIs" dxfId="19" priority="173" operator="equal">
      <formula>$J$8</formula>
    </cfRule>
    <cfRule type="cellIs" dxfId="18" priority="174" operator="equal">
      <formula>$J$9</formula>
    </cfRule>
  </conditionalFormatting>
  <conditionalFormatting sqref="C16">
    <cfRule type="cellIs" dxfId="17" priority="167" operator="equal">
      <formula>$J$10</formula>
    </cfRule>
    <cfRule type="cellIs" dxfId="16" priority="168" operator="equal">
      <formula>$J$7</formula>
    </cfRule>
    <cfRule type="cellIs" dxfId="15" priority="169" operator="equal">
      <formula>$J$8</formula>
    </cfRule>
    <cfRule type="cellIs" dxfId="14" priority="170" operator="equal">
      <formula>$J$9</formula>
    </cfRule>
  </conditionalFormatting>
  <conditionalFormatting sqref="C21">
    <cfRule type="cellIs" dxfId="13" priority="163" operator="equal">
      <formula>$J$10</formula>
    </cfRule>
    <cfRule type="cellIs" dxfId="12" priority="164" operator="equal">
      <formula>$J$7</formula>
    </cfRule>
    <cfRule type="cellIs" dxfId="11" priority="165" operator="equal">
      <formula>$J$8</formula>
    </cfRule>
    <cfRule type="cellIs" dxfId="10" priority="166" operator="equal">
      <formula>$J$9</formula>
    </cfRule>
  </conditionalFormatting>
  <pageMargins left="0.39370078740157483" right="0" top="1.1811023622047245" bottom="0.74803149606299213" header="0.31496062992125984" footer="0.31496062992125984"/>
  <pageSetup orientation="portrait" r:id="rId1"/>
  <headerFooter>
    <oddHeader>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2019</vt:lpstr>
      <vt:lpstr>'2019'!Títulos_a_imprimir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2019-04-02T18:58:05Z</cp:lastPrinted>
  <dcterms:created xsi:type="dcterms:W3CDTF">2018-02-09T17:51:56Z</dcterms:created>
  <dcterms:modified xsi:type="dcterms:W3CDTF">2019-04-02T18:58:35Z</dcterms:modified>
</cp:coreProperties>
</file>